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paulacamargo/Downloads/RV__EVALUACIONES_INICIATIVAS_Y_R/"/>
    </mc:Choice>
  </mc:AlternateContent>
  <xr:revisionPtr revIDLastSave="0" documentId="13_ncr:1_{22A232B2-C338-5A47-AEAF-FE2E591C9DE5}" xr6:coauthVersionLast="47" xr6:coauthVersionMax="47" xr10:uidLastSave="{00000000-0000-0000-0000-000000000000}"/>
  <bookViews>
    <workbookView xWindow="0" yWindow="0" windowWidth="28800" windowHeight="18000" xr2:uid="{00000000-000D-0000-FFFF-FFFF00000000}"/>
  </bookViews>
  <sheets>
    <sheet name="INICIATIVAS" sheetId="2" r:id="rId1"/>
    <sheet name="Hoja1" sheetId="4" r:id="rId2"/>
    <sheet name="Hoja3" sheetId="7" r:id="rId3"/>
  </sheets>
  <definedNames>
    <definedName name="_xlnm._FilterDatabase" localSheetId="0" hidden="1">INICIATIVAS!$A$3:$Q$44</definedName>
    <definedName name="_xlnm.Print_Area" localSheetId="0">INICIATIVAS!$B$3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5" i="2" l="1"/>
  <c r="P26" i="2"/>
  <c r="P24" i="2"/>
  <c r="P29" i="2"/>
  <c r="P16" i="2"/>
  <c r="P27" i="2"/>
  <c r="P35" i="2"/>
  <c r="P10" i="2"/>
  <c r="P7" i="2"/>
  <c r="P21" i="2"/>
  <c r="P37" i="2"/>
  <c r="P30" i="2"/>
  <c r="P19" i="2"/>
  <c r="P38" i="2"/>
  <c r="P11" i="2"/>
  <c r="P36" i="2"/>
  <c r="P28" i="2"/>
  <c r="P31" i="2"/>
  <c r="P40" i="2"/>
  <c r="P43" i="2"/>
  <c r="P44" i="2"/>
  <c r="P12" i="2" l="1"/>
  <c r="P17" i="2"/>
  <c r="P4" i="2"/>
  <c r="P5" i="2"/>
  <c r="P13" i="2"/>
  <c r="P8" i="2"/>
  <c r="P14" i="2"/>
  <c r="P23" i="2"/>
  <c r="P9" i="2"/>
  <c r="P18" i="2"/>
  <c r="P6" i="2"/>
  <c r="P33" i="2" l="1"/>
  <c r="P25" i="2"/>
  <c r="P32" i="2"/>
  <c r="P41" i="2"/>
  <c r="P34" i="2"/>
  <c r="P22" i="2"/>
  <c r="P20" i="2"/>
  <c r="P42" i="2"/>
  <c r="P39" i="2"/>
</calcChain>
</file>

<file path=xl/sharedStrings.xml><?xml version="1.0" encoding="utf-8"?>
<sst xmlns="http://schemas.openxmlformats.org/spreadsheetml/2006/main" count="174" uniqueCount="106">
  <si>
    <t>Verificación de veracidad de los documentos solicitados (2 puntos)</t>
  </si>
  <si>
    <t>PUNTAJE TOTAL</t>
  </si>
  <si>
    <t>No</t>
  </si>
  <si>
    <t xml:space="preserve"> Enfoques diferenciales (1 punto)</t>
  </si>
  <si>
    <t>INSTRUMENTO PARA EVALUACIÓN DE INICIATIVAS CIUDADANAS PROYECTO CPS 520 - 2021</t>
  </si>
  <si>
    <t>NOMBRE DE LA PROPUESTA</t>
  </si>
  <si>
    <t>Grupo Poblacional</t>
  </si>
  <si>
    <t>UPZ</t>
  </si>
  <si>
    <t>44 AMERICAS</t>
  </si>
  <si>
    <t>45 CARVAJAL</t>
  </si>
  <si>
    <t>46 CASTILLA</t>
  </si>
  <si>
    <t>47 KENNEDY CENTRAL</t>
  </si>
  <si>
    <t>48 TIMIZA</t>
  </si>
  <si>
    <t>78 TINTAL NORTE</t>
  </si>
  <si>
    <t>79 CALANDAIMA</t>
  </si>
  <si>
    <t>80 CORABASTOS</t>
  </si>
  <si>
    <t>81 GRAN BRITALIA</t>
  </si>
  <si>
    <t>82 PATIO BONITO</t>
  </si>
  <si>
    <t>83 LAS MARGARITAS</t>
  </si>
  <si>
    <t>113 BAVARIA</t>
  </si>
  <si>
    <t>CONCEPTO</t>
  </si>
  <si>
    <t xml:space="preserve"> Entrega oportuna de documentación, es decir, en los tiempos establecidos (2 puntos)</t>
  </si>
  <si>
    <t xml:space="preserve"> Entrega completa de la documentación solicitada (1 punto)</t>
  </si>
  <si>
    <t xml:space="preserve"> Carta de motivación (1 punto)</t>
  </si>
  <si>
    <t>Ficha Técnica (3 puntos)</t>
  </si>
  <si>
    <t>Coherencia del propósito central de la iniciativa con el objeto del proyecto (5 puntos)</t>
  </si>
  <si>
    <t>Creatividad en la presentación de la propuesta (4 puntos)</t>
  </si>
  <si>
    <t>Viabilidad del proyecto frente al presupuesto y cronograma presentados (3 puntos)</t>
  </si>
  <si>
    <t>La propuesta plantea acciones dirigidas a la reconciliación como medio fundamental para la construcción de paz (2 puntos)</t>
  </si>
  <si>
    <t>Experiencia de trabajo con grupos poblacionales a quienes va dirigido el proyecto (1 punto)</t>
  </si>
  <si>
    <t>Víctimas del conflicto político, económico, social y armado.</t>
  </si>
  <si>
    <t>Niños, niñas y adolescentes.</t>
  </si>
  <si>
    <t>Víctimas de Abuso policial.</t>
  </si>
  <si>
    <t>Reincorporados del Acuerdo de Paz.</t>
  </si>
  <si>
    <t>LGBTIQ+</t>
  </si>
  <si>
    <t>Organizaciones de DDHH</t>
  </si>
  <si>
    <t>Nuevas expresiones ciudadanas, subculturas o expresiones juveniles como hoppers, punkeros, grafiteros, skaters, raperos con asiento en la localidad.</t>
  </si>
  <si>
    <t xml:space="preserve">Organizaciones sociales y Ambientalistas </t>
  </si>
  <si>
    <t>Barras futboleras</t>
  </si>
  <si>
    <t xml:space="preserve">Herramientas para el perdón </t>
  </si>
  <si>
    <t>Unid@s para la paz</t>
  </si>
  <si>
    <t>Enseñanza de bailes tradicionales colombianos para población reincorporada y víctimas del conflicto armado</t>
  </si>
  <si>
    <t xml:space="preserve">Tejido Social para reincorporados y víctimas de conflicto armado </t>
  </si>
  <si>
    <t>fortalecimiento de capacidades en la economía solidaria para la paz y  la reconciliacion</t>
  </si>
  <si>
    <t>Freestyle por la paz</t>
  </si>
  <si>
    <t xml:space="preserve">Caminos de vida ciudad tycho </t>
  </si>
  <si>
    <t>Disminuir el Duelo, ayudar en la reparación integral por la perdida de un familiar a causa del conflicto armado</t>
  </si>
  <si>
    <t xml:space="preserve">Niños y niñas por la apropiación de la paz territorial </t>
  </si>
  <si>
    <t>Siembra de la memoria Duban Felipe Barros</t>
  </si>
  <si>
    <t>Paz en Tacones</t>
  </si>
  <si>
    <t>Líneas Paralelas de Reconciliación</t>
  </si>
  <si>
    <t xml:space="preserve">Voces de la paz </t>
  </si>
  <si>
    <t>Galería de jóvenes constructores de paz.</t>
  </si>
  <si>
    <t xml:space="preserve">Mujeres que trabajan por la paz y la reconciliación; contribuyen  al fortalecimiento del tejido social de la localidad de Kennedy mediante acciones colectivas  </t>
  </si>
  <si>
    <t>Manos a la obra por la Paz y la Reconciliación</t>
  </si>
  <si>
    <t>Construcción de comunidad a partir de espacios de diálogo y pedagogía experiencial a través del deporte social comunitario.</t>
  </si>
  <si>
    <t>Cartuchos de pintura y Resistencia en las Murallas</t>
  </si>
  <si>
    <t>Galerias de la memoria: Una herramienta en la construcción de paz</t>
  </si>
  <si>
    <t>Circuito radial cultura por la paz</t>
  </si>
  <si>
    <t>Galeria de arte, paz y reconciliación al parque</t>
  </si>
  <si>
    <t>Un Acuerdo de Paz desde las Voces del Rap</t>
  </si>
  <si>
    <t>“Memorias del Paro Nacional (2019-2021)”</t>
  </si>
  <si>
    <t>Batucada de la inclusión por la Paz</t>
  </si>
  <si>
    <t>Los hijos de la paz</t>
  </si>
  <si>
    <t>Volver a la semilla: : un encuentro con nuestra historia por la reconciliación.</t>
  </si>
  <si>
    <t>Andante Labs - Ruta de Creación Cinematográfica para la transformación de conflictos.</t>
  </si>
  <si>
    <t>Comunicación para la reconciliación</t>
  </si>
  <si>
    <t>DiscaPAZidad. Tejiendo redes de resiliencia e inclusión para enfrentar la violencia</t>
  </si>
  <si>
    <t>¡A sanar con movimiento!</t>
  </si>
  <si>
    <t>futbol una herramienta para la paz</t>
  </si>
  <si>
    <t>Barras populares por la paz y la reconciliación</t>
  </si>
  <si>
    <t>Enfoque productivo, aunque el proponente es población víctima, la iniciativa no se encuentra en línea con el propósito del proyecto 520.</t>
  </si>
  <si>
    <t>Beneficiaria Proyecto 492 lo que inhabilita la presentación de la iniciativa para el Proyecto 520.</t>
  </si>
  <si>
    <t>Iniciativa completa y puntual en entregables, evidencia experiencia y conocimiento del territorio, su enfoque va en coherencia con el propósito del proyecto; es innovadora sin perder viabilidad temporal y presupuestal.</t>
  </si>
  <si>
    <t>La propuesta tiene enfoque cultural, el cual puede enrutarse como pretexto para la reconciliación, sin embargo el contenido de la propuesta adolece de este propósito. Hay potencial a desarrollar conjuntamente en la siguiente fase en el marco del proyecto.</t>
  </si>
  <si>
    <t>Aunque la experiencia directa de trabajo con poblaciones ha sido corta y coyuntural, la propuesta es contundente, clara y documentada de manera tal que favorece la identificacion de todos los elementos esperados. Se evidencia coherencia y viabilidad de tiempos y recursos.</t>
  </si>
  <si>
    <t xml:space="preserve">La iniciativa se encuentra completa, evidencia aspectos relacionados con Trayectoria de 5 años, reconocimiento del territorio y coherencia en intención con el propósito del Proyecto; es viable en términos de cronograma y recursos. </t>
  </si>
  <si>
    <t>Relatos Memoria Copistas</t>
  </si>
  <si>
    <t xml:space="preserve">Iniciativa con documentación incompleta, no presentaron formatos establecidos, la propuesta no es clara en la medida en que proponen trabajar en otras localidades de Bogotá. </t>
  </si>
  <si>
    <t xml:space="preserve"> La reconciliación y el reconocimiento como desarrollo de una cultura de paz real con transparencia</t>
  </si>
  <si>
    <t>Iniciativa coherente con las necesidades actuales del territorio y por ende al propósito del proyecto; es innovadora y promueve acciones que, con el proceso de enrutamiento pueden fortalecer el Pacto de reconciliación local.</t>
  </si>
  <si>
    <t>Al son de un café</t>
  </si>
  <si>
    <t>Iniciativa coherente con el propósito del proyecto, viable en términos de tiempo y recursos, brinda elementos de análisis para enrutamiento exitoso.</t>
  </si>
  <si>
    <t>Propuesta innovadora, coherente con el propósito del proyecto, demuestra viabilidad en términos de cronograma y recursos; brinda respuesta a necesidades emergentes en el marco de las noches sin miedo.</t>
  </si>
  <si>
    <t>Iniciativa coherente con el propósito del proyecto, viable en términos de tiempo y recursos, brinda elementos de análisis para enrutamiento exitoso y aporte significativo al Pacto local de reconciliación.</t>
  </si>
  <si>
    <t>Propuesta con documentacion incompleta, no adjunta cronograma, ni presupuesto ni equipo de trabajo; Es iniciativa perfilada dentro del anexo técnico del Proyecto, por ende es imperativo el acompañamiento para enrutar el proceso de ejecución.</t>
  </si>
  <si>
    <t>La propuesta tiene enfoque ocupacional, el cual puede enrutarse como pretexto para la reconciliación, sin embargo el contenido de la propuesta adolece de este propósito. Hay potencial a desarrollar conjuntamente en la siguiente fase en el marco del proyecto.</t>
  </si>
  <si>
    <t xml:space="preserve">Enfoque deportivo, no es clara la coherencia con el propósito del proyecto, abarca multiplicidad de poblaciones e impactos. </t>
  </si>
  <si>
    <t>Obra de teatro Mujeres Sobrevivientes</t>
  </si>
  <si>
    <t>Iniciativa innovadora, con trayectoria y reconocimiento del territorio; cuenta con potencial para enrutamiento exitoso en la medida que se valide el tema de la entrega del incentivo, pues éste no puede ser en efectivo. RUV no coincide con proponentes.</t>
  </si>
  <si>
    <t>Enfoque educativo, el cual puede ser un pretexto para aportar al propósito del proyecto, es innovador y guarda coherencia y viabilidad en terminos de cronograma y presupuesto; tiene potencial para lograr enrutamiento exitoso.</t>
  </si>
  <si>
    <t>Arte'sanos por la paz</t>
  </si>
  <si>
    <t>Otro</t>
  </si>
  <si>
    <t>Revisar enfoque de memoria, iniciativa con potencial de enrutamiento exitoso, brinda elementos para aportar al Pacto de reconciliación local; tiene viabilidad en terminos de cronograma y presupuesto.</t>
  </si>
  <si>
    <t>Propuesta amplia, multinivel que no es viable de ejecutar en el marco del proyecto 520, pues aborda actividades a largo plazo. Tiene potencial de enrutamiento exitoso en la medida en que se logren acuerdos en delimitacion de alcances y actividades precisas relacionadas con el propósito del proyecto.</t>
  </si>
  <si>
    <t>Iniciativa innovadora, con trayectoria y reconocimiento del territorio; cuenta con potencial para enrutamiento exitoso en la medida que se valide el tema de la entrega del incentivo, pues éste no puede ser en efectivo y se fortalezca la línea propósito del proyecto 520.</t>
  </si>
  <si>
    <t>Iniciativa innovadora, con trayectoria y reconocimiento del territorio; cuenta con potencial para enrutamiento exitoso en la medida que se valide el tema de poblacion a impactar; antecedentes de participación en Paz al Barrio y Noches sin miedo. Potencial aporte a la jornada del Pacto local de reconciliación.</t>
  </si>
  <si>
    <t>Enfoque educativo, no se identifican elementos de innovación en la propuesta, (grupos focales y cine foros con estudiantes de un colegio distrital donde el proponente labora). La viabilidad se ve reducida en la medida en que los elementos presupuestados deberían ingresar como inventario del IED Gustavo Rojas Pinilla, teniendo en cuenta que es la entidad que avala al docente.</t>
  </si>
  <si>
    <t>Iniciativa coherente con el propósito del proyecto, viable en términos de tiempo y recursos, brinda elementos de análisis para enrutamiento exitoso; No presenta aval de la organización social a la que pertenece.</t>
  </si>
  <si>
    <t>Retumbando el territorio por la Paz</t>
  </si>
  <si>
    <t>La intencion de implementar acciones deportivas como pretexto para fortalecer procesos de reconciliación y convivencia en la poblacion infantil y juvenil es clara, coherente con el propósito del proyecto y viable en términos de cronograma y presupuesto.</t>
  </si>
  <si>
    <t>Enfoque artístico, el cual puede enrutarse como pretexto para la reconciliación, sin embargo el contenido de la propuesta adolece de este propósito. Hay potencial a desarrollar conjuntamente en la siguiente fase en el marco del proyecto.</t>
  </si>
  <si>
    <t>Iniciativa coherente con las necesidades actuales del territorio y por ende al propósito del proyecto; es innovadora y promueve acciones que, con el proceso de enrutamiento pueden fortalecer el Pacto de reconciliación local. Tiene extrajuicio como certificado de residencia (subsanable)</t>
  </si>
  <si>
    <t>Tejiendo Esperanzas</t>
  </si>
  <si>
    <t>Reconciliación para comunidades NARP</t>
  </si>
  <si>
    <t>Iniciativa coherente con el propósito del proyecto, viable en términos de tiempo y recursos, brinda elementos de análisis.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</si>
</sst>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b/>
      <sz val="9"/>
      <color theme="1"/>
      <name val="Arial"/>
      <family val="2"/>
    </font>
    <font>
      <b/>
      <sz val="8"/>
      <color theme="1"/>
      <name val="Arial"/>
      <family val="2"/>
    </font>
    <font>
      <sz val="8"/>
      <color theme="1"/>
      <name val="Calibri"/>
      <family val="2"/>
      <scheme val="minor"/>
    </font>
    <font>
      <u/>
      <sz val="11"/>
      <color theme="10"/>
      <name val="Calibri"/>
      <family val="2"/>
      <scheme val="minor"/>
    </font>
    <font>
      <sz val="11"/>
      <color rgb="FF202124"/>
      <name val="Calibri"/>
      <family val="2"/>
      <scheme val="minor"/>
    </font>
  </fonts>
  <fills count="5">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31">
    <xf numFmtId="0" fontId="0" fillId="0" borderId="0" xfId="0"/>
    <xf numFmtId="0" fontId="2" fillId="3" borderId="6" xfId="0" applyFont="1" applyFill="1" applyBorder="1" applyAlignment="1">
      <alignment horizontal="center"/>
    </xf>
    <xf numFmtId="0" fontId="0" fillId="4" borderId="1" xfId="0" applyFill="1" applyBorder="1"/>
    <xf numFmtId="0" fontId="0" fillId="4" borderId="7" xfId="0" applyFill="1" applyBorder="1"/>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0" borderId="0" xfId="0" applyFont="1" applyAlignment="1">
      <alignment horizontal="center"/>
    </xf>
    <xf numFmtId="0" fontId="0" fillId="0" borderId="0" xfId="0" applyAlignment="1">
      <alignment wrapText="1"/>
    </xf>
    <xf numFmtId="0" fontId="0" fillId="4" borderId="1" xfId="0" applyFill="1" applyBorder="1" applyAlignment="1">
      <alignment wrapText="1"/>
    </xf>
    <xf numFmtId="0" fontId="0" fillId="4" borderId="1" xfId="0" applyFill="1" applyBorder="1" applyAlignment="1">
      <alignment vertical="center" wrapText="1"/>
    </xf>
    <xf numFmtId="0" fontId="2" fillId="3" borderId="6" xfId="0" applyFont="1" applyFill="1" applyBorder="1" applyAlignment="1">
      <alignment horizontal="center" vertical="center"/>
    </xf>
    <xf numFmtId="0" fontId="0" fillId="4" borderId="1" xfId="0" applyFill="1" applyBorder="1" applyAlignment="1">
      <alignment vertical="center"/>
    </xf>
    <xf numFmtId="0" fontId="0" fillId="0" borderId="0" xfId="0" applyAlignment="1">
      <alignment vertical="center"/>
    </xf>
    <xf numFmtId="0" fontId="5" fillId="4" borderId="1" xfId="2" applyFill="1" applyBorder="1"/>
    <xf numFmtId="0" fontId="0" fillId="0" borderId="0" xfId="0" applyAlignment="1">
      <alignment vertical="center" wrapText="1"/>
    </xf>
    <xf numFmtId="0" fontId="0" fillId="0" borderId="1" xfId="0" applyBorder="1" applyAlignment="1">
      <alignment vertical="center"/>
    </xf>
    <xf numFmtId="0" fontId="0" fillId="4" borderId="7" xfId="0" applyFill="1" applyBorder="1" applyAlignment="1">
      <alignment vertical="top"/>
    </xf>
    <xf numFmtId="0" fontId="0" fillId="4" borderId="7" xfId="0" applyFill="1" applyBorder="1" applyAlignment="1"/>
    <xf numFmtId="0" fontId="3" fillId="3" borderId="5" xfId="0" applyFont="1" applyFill="1" applyBorder="1" applyAlignment="1">
      <alignment horizontal="center" vertical="top" wrapText="1"/>
    </xf>
    <xf numFmtId="0" fontId="0" fillId="0" borderId="0" xfId="0" applyAlignment="1">
      <alignment vertical="top"/>
    </xf>
    <xf numFmtId="0" fontId="0" fillId="0" borderId="2" xfId="0" applyBorder="1" applyAlignment="1">
      <alignment horizontal="center"/>
    </xf>
    <xf numFmtId="0" fontId="0" fillId="0" borderId="2" xfId="0" applyBorder="1" applyAlignment="1">
      <alignment horizontal="center"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top"/>
    </xf>
    <xf numFmtId="0" fontId="2" fillId="2" borderId="8" xfId="0" applyFont="1" applyFill="1" applyBorder="1" applyAlignment="1">
      <alignment horizontal="center" vertical="center"/>
    </xf>
    <xf numFmtId="0" fontId="0" fillId="4" borderId="0" xfId="0" applyFill="1" applyBorder="1" applyAlignment="1">
      <alignment wrapText="1"/>
    </xf>
    <xf numFmtId="0" fontId="6" fillId="0" borderId="1" xfId="0" applyFont="1" applyBorder="1"/>
    <xf numFmtId="0" fontId="0" fillId="4" borderId="0" xfId="0"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68036</xdr:rowOff>
    </xdr:from>
    <xdr:to>
      <xdr:col>2</xdr:col>
      <xdr:colOff>25399</xdr:colOff>
      <xdr:row>0</xdr:row>
      <xdr:rowOff>839108</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928" b="15179"/>
        <a:stretch/>
      </xdr:blipFill>
      <xdr:spPr>
        <a:xfrm>
          <a:off x="1042610" y="68036"/>
          <a:ext cx="2171699" cy="771072"/>
        </a:xfrm>
        <a:prstGeom prst="rect">
          <a:avLst/>
        </a:prstGeom>
      </xdr:spPr>
    </xdr:pic>
    <xdr:clientData/>
  </xdr:twoCellAnchor>
  <xdr:twoCellAnchor editAs="oneCell">
    <xdr:from>
      <xdr:col>6</xdr:col>
      <xdr:colOff>158751</xdr:colOff>
      <xdr:row>0</xdr:row>
      <xdr:rowOff>128512</xdr:rowOff>
    </xdr:from>
    <xdr:to>
      <xdr:col>10</xdr:col>
      <xdr:colOff>827920</xdr:colOff>
      <xdr:row>0</xdr:row>
      <xdr:rowOff>800342</xdr:rowOff>
    </xdr:to>
    <xdr:pic>
      <xdr:nvPicPr>
        <xdr:cNvPr id="3" name="2 Imagen" descr="Imagen que contiene Interfaz de usuario gráfica&#10;&#10;Descripción generada automáticament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xdr:blipFill>
      <xdr:spPr>
        <a:xfrm>
          <a:off x="3530601" y="128512"/>
          <a:ext cx="3350986" cy="6718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nid@s%20para%20la%20pa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
  <sheetViews>
    <sheetView tabSelected="1" zoomScaleNormal="100" zoomScaleSheetLayoutView="126" workbookViewId="0">
      <pane xSplit="3" ySplit="3" topLeftCell="D4" activePane="bottomRight" state="frozen"/>
      <selection pane="topRight" activeCell="E1" sqref="E1"/>
      <selection pane="bottomLeft" activeCell="A4" sqref="A4"/>
      <selection pane="bottomRight" sqref="A1:Q44"/>
    </sheetView>
  </sheetViews>
  <sheetFormatPr baseColWidth="10" defaultRowHeight="15" x14ac:dyDescent="0.2"/>
  <cols>
    <col min="1" max="1" width="3.5" bestFit="1" customWidth="1"/>
    <col min="2" max="2" width="28.1640625" customWidth="1"/>
    <col min="3" max="3" width="19.6640625" style="16" customWidth="1"/>
    <col min="4" max="4" width="11.6640625" customWidth="1"/>
    <col min="5" max="5" width="13.33203125" customWidth="1"/>
    <col min="6" max="6" width="13.5" customWidth="1"/>
    <col min="7" max="7" width="11.5" customWidth="1"/>
    <col min="8" max="8" width="10.5" customWidth="1"/>
    <col min="9" max="9" width="9.83203125" customWidth="1"/>
    <col min="10" max="10" width="8.5" customWidth="1"/>
    <col min="11" max="11" width="13" customWidth="1"/>
    <col min="12" max="12" width="12.5" customWidth="1"/>
    <col min="13" max="13" width="13.5" customWidth="1"/>
    <col min="14" max="14" width="15.1640625" customWidth="1"/>
    <col min="15" max="15" width="13.6640625" customWidth="1"/>
    <col min="16" max="16" width="8.6640625" style="21" customWidth="1"/>
    <col min="17" max="17" width="30.83203125" customWidth="1"/>
    <col min="24" max="24" width="31.5" customWidth="1"/>
    <col min="25" max="25" width="15.6640625" customWidth="1"/>
    <col min="26" max="26" width="17" customWidth="1"/>
    <col min="27" max="27" width="14.5" bestFit="1" customWidth="1"/>
    <col min="30" max="30" width="15.5" customWidth="1"/>
  </cols>
  <sheetData>
    <row r="1" spans="1:17" ht="71.25" customHeight="1" x14ac:dyDescent="0.2">
      <c r="A1" s="22"/>
      <c r="B1" s="22"/>
      <c r="C1" s="22"/>
      <c r="D1" s="22"/>
      <c r="E1" s="22"/>
      <c r="F1" s="22"/>
      <c r="G1" s="22"/>
      <c r="H1" s="22"/>
      <c r="I1" s="22"/>
      <c r="J1" s="22"/>
      <c r="K1" s="22"/>
      <c r="L1" s="22"/>
      <c r="M1" s="22"/>
      <c r="N1" s="22"/>
      <c r="O1" s="22"/>
      <c r="P1" s="23"/>
      <c r="Q1" s="22"/>
    </row>
    <row r="2" spans="1:17" ht="30.75" customHeight="1" x14ac:dyDescent="0.2">
      <c r="A2" s="24" t="s">
        <v>4</v>
      </c>
      <c r="B2" s="25"/>
      <c r="C2" s="25"/>
      <c r="D2" s="25"/>
      <c r="E2" s="25"/>
      <c r="F2" s="25"/>
      <c r="G2" s="25"/>
      <c r="H2" s="25"/>
      <c r="I2" s="25"/>
      <c r="J2" s="25"/>
      <c r="K2" s="25"/>
      <c r="L2" s="25"/>
      <c r="M2" s="25"/>
      <c r="N2" s="25"/>
      <c r="O2" s="25"/>
      <c r="P2" s="26"/>
      <c r="Q2" s="27"/>
    </row>
    <row r="3" spans="1:17" s="8" customFormat="1" ht="84.75" customHeight="1" x14ac:dyDescent="0.15">
      <c r="A3" s="4" t="s">
        <v>2</v>
      </c>
      <c r="B3" s="5" t="s">
        <v>5</v>
      </c>
      <c r="C3" s="5" t="s">
        <v>6</v>
      </c>
      <c r="D3" s="5" t="s">
        <v>7</v>
      </c>
      <c r="E3" s="6" t="s">
        <v>21</v>
      </c>
      <c r="F3" s="6" t="s">
        <v>22</v>
      </c>
      <c r="G3" s="6" t="s">
        <v>0</v>
      </c>
      <c r="H3" s="6" t="s">
        <v>3</v>
      </c>
      <c r="I3" s="6" t="s">
        <v>23</v>
      </c>
      <c r="J3" s="6" t="s">
        <v>24</v>
      </c>
      <c r="K3" s="6" t="s">
        <v>25</v>
      </c>
      <c r="L3" s="6" t="s">
        <v>26</v>
      </c>
      <c r="M3" s="6" t="s">
        <v>27</v>
      </c>
      <c r="N3" s="6" t="s">
        <v>28</v>
      </c>
      <c r="O3" s="6" t="s">
        <v>29</v>
      </c>
      <c r="P3" s="20" t="s">
        <v>1</v>
      </c>
      <c r="Q3" s="7" t="s">
        <v>20</v>
      </c>
    </row>
    <row r="4" spans="1:17" s="14" customFormat="1" ht="128" x14ac:dyDescent="0.2">
      <c r="A4" s="1">
        <v>13</v>
      </c>
      <c r="B4" s="10" t="s">
        <v>48</v>
      </c>
      <c r="C4" s="11" t="s">
        <v>32</v>
      </c>
      <c r="D4" s="2"/>
      <c r="E4" s="2">
        <v>2</v>
      </c>
      <c r="F4" s="2">
        <v>1</v>
      </c>
      <c r="G4" s="2">
        <v>2</v>
      </c>
      <c r="H4" s="2">
        <v>1</v>
      </c>
      <c r="I4" s="2">
        <v>1</v>
      </c>
      <c r="J4" s="2">
        <v>3</v>
      </c>
      <c r="K4" s="2">
        <v>5</v>
      </c>
      <c r="L4" s="2">
        <v>4</v>
      </c>
      <c r="M4" s="2">
        <v>3</v>
      </c>
      <c r="N4" s="2">
        <v>2</v>
      </c>
      <c r="O4" s="2">
        <v>1</v>
      </c>
      <c r="P4" s="19">
        <f>SUM(E4:O4)</f>
        <v>25</v>
      </c>
      <c r="Q4" s="10" t="s">
        <v>75</v>
      </c>
    </row>
    <row r="5" spans="1:17" ht="112" x14ac:dyDescent="0.2">
      <c r="A5" s="1">
        <v>14</v>
      </c>
      <c r="B5" s="2" t="s">
        <v>49</v>
      </c>
      <c r="C5" s="11" t="s">
        <v>34</v>
      </c>
      <c r="D5" s="2" t="s">
        <v>9</v>
      </c>
      <c r="E5" s="2">
        <v>2</v>
      </c>
      <c r="F5" s="2">
        <v>1</v>
      </c>
      <c r="G5" s="2">
        <v>2</v>
      </c>
      <c r="H5" s="2">
        <v>1</v>
      </c>
      <c r="I5" s="2">
        <v>1</v>
      </c>
      <c r="J5" s="2">
        <v>3</v>
      </c>
      <c r="K5" s="2">
        <v>5</v>
      </c>
      <c r="L5" s="2">
        <v>4</v>
      </c>
      <c r="M5" s="2">
        <v>3</v>
      </c>
      <c r="N5" s="2">
        <v>2</v>
      </c>
      <c r="O5" s="2">
        <v>1</v>
      </c>
      <c r="P5" s="18">
        <f>SUM(E5:O5)</f>
        <v>25</v>
      </c>
      <c r="Q5" s="10" t="s">
        <v>76</v>
      </c>
    </row>
    <row r="6" spans="1:17" ht="128" x14ac:dyDescent="0.2">
      <c r="A6" s="1">
        <v>21</v>
      </c>
      <c r="B6" s="10" t="s">
        <v>57</v>
      </c>
      <c r="C6" s="11" t="s">
        <v>36</v>
      </c>
      <c r="D6" s="2" t="s">
        <v>12</v>
      </c>
      <c r="E6" s="2">
        <v>2</v>
      </c>
      <c r="F6" s="2">
        <v>1</v>
      </c>
      <c r="G6" s="2">
        <v>2</v>
      </c>
      <c r="H6" s="2">
        <v>1</v>
      </c>
      <c r="I6" s="2">
        <v>1</v>
      </c>
      <c r="J6" s="2">
        <v>3</v>
      </c>
      <c r="K6" s="2">
        <v>5</v>
      </c>
      <c r="L6" s="2">
        <v>4</v>
      </c>
      <c r="M6" s="2">
        <v>3</v>
      </c>
      <c r="N6" s="2">
        <v>2</v>
      </c>
      <c r="O6" s="2">
        <v>1</v>
      </c>
      <c r="P6" s="18">
        <f>SUM(E6:O6)</f>
        <v>25</v>
      </c>
      <c r="Q6" s="10" t="s">
        <v>73</v>
      </c>
    </row>
    <row r="7" spans="1:17" ht="112" x14ac:dyDescent="0.2">
      <c r="A7" s="1">
        <v>30</v>
      </c>
      <c r="B7" s="10" t="s">
        <v>66</v>
      </c>
      <c r="C7" s="11" t="s">
        <v>37</v>
      </c>
      <c r="D7" s="2"/>
      <c r="E7" s="2">
        <v>2</v>
      </c>
      <c r="F7" s="2">
        <v>1</v>
      </c>
      <c r="G7" s="2">
        <v>2</v>
      </c>
      <c r="H7" s="2">
        <v>1</v>
      </c>
      <c r="I7" s="2">
        <v>1</v>
      </c>
      <c r="J7" s="2">
        <v>3</v>
      </c>
      <c r="K7" s="2">
        <v>5</v>
      </c>
      <c r="L7" s="2">
        <v>4</v>
      </c>
      <c r="M7" s="2">
        <v>3</v>
      </c>
      <c r="N7" s="2">
        <v>2</v>
      </c>
      <c r="O7" s="2">
        <v>1</v>
      </c>
      <c r="P7" s="18">
        <f>SUM(E7:O7)</f>
        <v>25</v>
      </c>
      <c r="Q7" s="10" t="s">
        <v>73</v>
      </c>
    </row>
    <row r="8" spans="1:17" ht="112" x14ac:dyDescent="0.2">
      <c r="A8" s="1">
        <v>16</v>
      </c>
      <c r="B8" s="2" t="s">
        <v>51</v>
      </c>
      <c r="C8" s="11" t="s">
        <v>35</v>
      </c>
      <c r="D8" s="2"/>
      <c r="E8" s="2">
        <v>2</v>
      </c>
      <c r="F8" s="2">
        <v>1</v>
      </c>
      <c r="G8" s="2">
        <v>2</v>
      </c>
      <c r="H8" s="2">
        <v>1</v>
      </c>
      <c r="I8" s="2">
        <v>1</v>
      </c>
      <c r="J8" s="2">
        <v>3</v>
      </c>
      <c r="K8" s="2">
        <v>4</v>
      </c>
      <c r="L8" s="2">
        <v>4</v>
      </c>
      <c r="M8" s="2">
        <v>3</v>
      </c>
      <c r="N8" s="2">
        <v>2</v>
      </c>
      <c r="O8" s="2">
        <v>1</v>
      </c>
      <c r="P8" s="19">
        <f>SUM(E8:O8)</f>
        <v>24</v>
      </c>
      <c r="Q8" s="10" t="s">
        <v>73</v>
      </c>
    </row>
    <row r="9" spans="1:17" ht="128" x14ac:dyDescent="0.2">
      <c r="A9" s="1">
        <v>19</v>
      </c>
      <c r="B9" s="10" t="s">
        <v>55</v>
      </c>
      <c r="C9" s="11" t="s">
        <v>36</v>
      </c>
      <c r="D9" s="2" t="s">
        <v>10</v>
      </c>
      <c r="E9" s="2">
        <v>2</v>
      </c>
      <c r="F9" s="2">
        <v>1</v>
      </c>
      <c r="G9" s="2">
        <v>2</v>
      </c>
      <c r="H9" s="2">
        <v>1</v>
      </c>
      <c r="I9" s="2">
        <v>1</v>
      </c>
      <c r="J9" s="2">
        <v>3</v>
      </c>
      <c r="K9" s="2">
        <v>4</v>
      </c>
      <c r="L9" s="2">
        <v>4</v>
      </c>
      <c r="M9" s="2">
        <v>3</v>
      </c>
      <c r="N9" s="2">
        <v>2</v>
      </c>
      <c r="O9" s="2">
        <v>1</v>
      </c>
      <c r="P9" s="18">
        <f>SUM(E9:O9)</f>
        <v>24</v>
      </c>
      <c r="Q9" s="10" t="s">
        <v>73</v>
      </c>
    </row>
    <row r="10" spans="1:17" ht="112" x14ac:dyDescent="0.2">
      <c r="A10" s="1">
        <v>29</v>
      </c>
      <c r="B10" s="10" t="s">
        <v>65</v>
      </c>
      <c r="C10" s="11" t="s">
        <v>37</v>
      </c>
      <c r="D10" s="2" t="s">
        <v>11</v>
      </c>
      <c r="E10" s="2">
        <v>2</v>
      </c>
      <c r="F10" s="2">
        <v>1</v>
      </c>
      <c r="G10" s="2">
        <v>2</v>
      </c>
      <c r="H10" s="2">
        <v>1</v>
      </c>
      <c r="I10" s="2">
        <v>1</v>
      </c>
      <c r="J10" s="2">
        <v>3</v>
      </c>
      <c r="K10" s="2">
        <v>4</v>
      </c>
      <c r="L10" s="2">
        <v>4</v>
      </c>
      <c r="M10" s="2">
        <v>3</v>
      </c>
      <c r="N10" s="2">
        <v>2</v>
      </c>
      <c r="O10" s="2">
        <v>1</v>
      </c>
      <c r="P10" s="18">
        <f>SUM(E10:O10)</f>
        <v>24</v>
      </c>
      <c r="Q10" s="10" t="s">
        <v>73</v>
      </c>
    </row>
    <row r="11" spans="1:17" ht="112" x14ac:dyDescent="0.2">
      <c r="A11" s="1">
        <v>36</v>
      </c>
      <c r="B11" s="10" t="s">
        <v>79</v>
      </c>
      <c r="C11" s="11" t="s">
        <v>30</v>
      </c>
      <c r="D11" s="2"/>
      <c r="E11" s="2">
        <v>2</v>
      </c>
      <c r="F11" s="2">
        <v>1</v>
      </c>
      <c r="G11" s="2">
        <v>2</v>
      </c>
      <c r="H11" s="2">
        <v>1</v>
      </c>
      <c r="I11" s="2">
        <v>1</v>
      </c>
      <c r="J11" s="2">
        <v>2</v>
      </c>
      <c r="K11" s="2">
        <v>5</v>
      </c>
      <c r="L11" s="2">
        <v>4</v>
      </c>
      <c r="M11" s="2">
        <v>3</v>
      </c>
      <c r="N11" s="2">
        <v>2</v>
      </c>
      <c r="O11" s="2">
        <v>1</v>
      </c>
      <c r="P11" s="18">
        <f>SUM(E11:O11)</f>
        <v>24</v>
      </c>
      <c r="Q11" s="10" t="s">
        <v>80</v>
      </c>
    </row>
    <row r="12" spans="1:17" ht="96" x14ac:dyDescent="0.2">
      <c r="A12" s="1">
        <v>11</v>
      </c>
      <c r="B12" s="10" t="s">
        <v>46</v>
      </c>
      <c r="C12" s="11" t="s">
        <v>30</v>
      </c>
      <c r="D12" s="2"/>
      <c r="E12" s="2">
        <v>2</v>
      </c>
      <c r="F12" s="2">
        <v>1</v>
      </c>
      <c r="G12" s="2">
        <v>2</v>
      </c>
      <c r="H12" s="2">
        <v>1</v>
      </c>
      <c r="I12" s="2">
        <v>1</v>
      </c>
      <c r="J12" s="2">
        <v>2</v>
      </c>
      <c r="K12" s="2">
        <v>4</v>
      </c>
      <c r="L12" s="2">
        <v>4</v>
      </c>
      <c r="M12" s="2">
        <v>3</v>
      </c>
      <c r="N12" s="2">
        <v>2</v>
      </c>
      <c r="O12" s="2">
        <v>1</v>
      </c>
      <c r="P12" s="18">
        <f>SUM(E12:O12)</f>
        <v>23</v>
      </c>
      <c r="Q12" s="10" t="s">
        <v>84</v>
      </c>
    </row>
    <row r="13" spans="1:17" ht="112" x14ac:dyDescent="0.2">
      <c r="A13" s="1">
        <v>15</v>
      </c>
      <c r="B13" s="10" t="s">
        <v>50</v>
      </c>
      <c r="C13" s="11" t="s">
        <v>34</v>
      </c>
      <c r="D13" s="2"/>
      <c r="E13" s="2">
        <v>2</v>
      </c>
      <c r="F13" s="2">
        <v>1</v>
      </c>
      <c r="G13" s="2">
        <v>2</v>
      </c>
      <c r="H13" s="2">
        <v>1</v>
      </c>
      <c r="I13" s="2">
        <v>1</v>
      </c>
      <c r="J13" s="2">
        <v>3</v>
      </c>
      <c r="K13" s="2">
        <v>4</v>
      </c>
      <c r="L13" s="2">
        <v>3</v>
      </c>
      <c r="M13" s="2">
        <v>3</v>
      </c>
      <c r="N13" s="2">
        <v>2</v>
      </c>
      <c r="O13" s="2">
        <v>1</v>
      </c>
      <c r="P13" s="3">
        <f>SUM(E13:O13)</f>
        <v>23</v>
      </c>
      <c r="Q13" s="10" t="s">
        <v>73</v>
      </c>
    </row>
    <row r="14" spans="1:17" ht="112" x14ac:dyDescent="0.2">
      <c r="A14" s="1">
        <v>17</v>
      </c>
      <c r="B14" s="10" t="s">
        <v>52</v>
      </c>
      <c r="C14" s="11" t="s">
        <v>35</v>
      </c>
      <c r="D14" s="2"/>
      <c r="E14" s="2">
        <v>2</v>
      </c>
      <c r="F14" s="2">
        <v>1</v>
      </c>
      <c r="G14" s="2">
        <v>2</v>
      </c>
      <c r="H14" s="2">
        <v>1</v>
      </c>
      <c r="I14" s="2">
        <v>1</v>
      </c>
      <c r="J14" s="2">
        <v>3</v>
      </c>
      <c r="K14" s="2">
        <v>4</v>
      </c>
      <c r="L14" s="2">
        <v>3</v>
      </c>
      <c r="M14" s="2">
        <v>3</v>
      </c>
      <c r="N14" s="2">
        <v>2</v>
      </c>
      <c r="O14" s="2">
        <v>1</v>
      </c>
      <c r="P14" s="19">
        <f>SUM(E14:O14)</f>
        <v>23</v>
      </c>
      <c r="Q14" s="10" t="s">
        <v>73</v>
      </c>
    </row>
    <row r="15" spans="1:17" ht="128" x14ac:dyDescent="0.2">
      <c r="A15" s="1">
        <v>22</v>
      </c>
      <c r="B15" s="17" t="s">
        <v>58</v>
      </c>
      <c r="C15" s="11" t="s">
        <v>36</v>
      </c>
      <c r="D15" s="2"/>
      <c r="E15" s="2">
        <v>2</v>
      </c>
      <c r="F15" s="2">
        <v>1</v>
      </c>
      <c r="G15" s="2">
        <v>2</v>
      </c>
      <c r="H15" s="2">
        <v>0</v>
      </c>
      <c r="I15" s="2">
        <v>1</v>
      </c>
      <c r="J15" s="2">
        <v>3</v>
      </c>
      <c r="K15" s="2">
        <v>4</v>
      </c>
      <c r="L15" s="2">
        <v>4</v>
      </c>
      <c r="M15" s="2">
        <v>3</v>
      </c>
      <c r="N15" s="2">
        <v>2</v>
      </c>
      <c r="O15" s="2">
        <v>1</v>
      </c>
      <c r="P15" s="18">
        <f>SUM(E15:O15)</f>
        <v>23</v>
      </c>
      <c r="Q15" s="10" t="s">
        <v>73</v>
      </c>
    </row>
    <row r="16" spans="1:17" ht="64" x14ac:dyDescent="0.2">
      <c r="A16" s="1">
        <v>26</v>
      </c>
      <c r="B16" s="10" t="s">
        <v>62</v>
      </c>
      <c r="C16" s="11" t="s">
        <v>37</v>
      </c>
      <c r="D16" s="2"/>
      <c r="E16" s="2">
        <v>2</v>
      </c>
      <c r="F16" s="2">
        <v>1</v>
      </c>
      <c r="G16" s="2">
        <v>2</v>
      </c>
      <c r="H16" s="2">
        <v>1</v>
      </c>
      <c r="I16" s="2">
        <v>1</v>
      </c>
      <c r="J16" s="2">
        <v>3</v>
      </c>
      <c r="K16" s="2">
        <v>4</v>
      </c>
      <c r="L16" s="2">
        <v>4</v>
      </c>
      <c r="M16" s="2">
        <v>2</v>
      </c>
      <c r="N16" s="2">
        <v>2</v>
      </c>
      <c r="O16" s="2">
        <v>1</v>
      </c>
      <c r="P16" s="18">
        <f>SUM(E16:O16)</f>
        <v>23</v>
      </c>
      <c r="Q16" s="10" t="s">
        <v>82</v>
      </c>
    </row>
    <row r="17" spans="1:17" ht="96" x14ac:dyDescent="0.2">
      <c r="A17" s="1">
        <v>12</v>
      </c>
      <c r="B17" s="10" t="s">
        <v>47</v>
      </c>
      <c r="C17" s="11" t="s">
        <v>31</v>
      </c>
      <c r="D17" s="2"/>
      <c r="E17" s="2">
        <v>2</v>
      </c>
      <c r="F17" s="2">
        <v>1</v>
      </c>
      <c r="G17" s="2">
        <v>1</v>
      </c>
      <c r="H17" s="2">
        <v>1</v>
      </c>
      <c r="I17" s="2">
        <v>1</v>
      </c>
      <c r="J17" s="2">
        <v>3</v>
      </c>
      <c r="K17" s="2">
        <v>3</v>
      </c>
      <c r="L17" s="2">
        <v>4</v>
      </c>
      <c r="M17" s="2">
        <v>3</v>
      </c>
      <c r="N17" s="2">
        <v>2</v>
      </c>
      <c r="O17" s="2">
        <v>1</v>
      </c>
      <c r="P17" s="3">
        <f>SUM(E17:O17)</f>
        <v>22</v>
      </c>
      <c r="Q17" s="10" t="s">
        <v>84</v>
      </c>
    </row>
    <row r="18" spans="1:17" ht="128" x14ac:dyDescent="0.2">
      <c r="A18" s="1">
        <v>20</v>
      </c>
      <c r="B18" s="10" t="s">
        <v>56</v>
      </c>
      <c r="C18" s="11" t="s">
        <v>36</v>
      </c>
      <c r="D18" s="2" t="s">
        <v>11</v>
      </c>
      <c r="E18" s="2">
        <v>2</v>
      </c>
      <c r="F18" s="2">
        <v>1</v>
      </c>
      <c r="G18" s="2">
        <v>2</v>
      </c>
      <c r="H18" s="2">
        <v>1</v>
      </c>
      <c r="I18" s="2">
        <v>1</v>
      </c>
      <c r="J18" s="2">
        <v>3</v>
      </c>
      <c r="K18" s="2">
        <v>3</v>
      </c>
      <c r="L18" s="2">
        <v>3</v>
      </c>
      <c r="M18" s="2">
        <v>3</v>
      </c>
      <c r="N18" s="2">
        <v>2</v>
      </c>
      <c r="O18" s="2">
        <v>1</v>
      </c>
      <c r="P18" s="18">
        <f>SUM(E18:O18)</f>
        <v>22</v>
      </c>
      <c r="Q18" s="10" t="s">
        <v>83</v>
      </c>
    </row>
    <row r="19" spans="1:17" ht="144" x14ac:dyDescent="0.2">
      <c r="A19" s="1">
        <v>34</v>
      </c>
      <c r="B19" s="10" t="s">
        <v>70</v>
      </c>
      <c r="C19" s="11" t="s">
        <v>38</v>
      </c>
      <c r="D19" s="2"/>
      <c r="E19" s="2">
        <v>2</v>
      </c>
      <c r="F19" s="2">
        <v>0</v>
      </c>
      <c r="G19" s="2">
        <v>2</v>
      </c>
      <c r="H19" s="2">
        <v>1</v>
      </c>
      <c r="I19" s="2">
        <v>1</v>
      </c>
      <c r="J19" s="2">
        <v>2</v>
      </c>
      <c r="K19" s="2">
        <v>4</v>
      </c>
      <c r="L19" s="2">
        <v>4</v>
      </c>
      <c r="M19" s="2">
        <v>3</v>
      </c>
      <c r="N19" s="2">
        <v>2</v>
      </c>
      <c r="O19" s="2">
        <v>1</v>
      </c>
      <c r="P19" s="18">
        <f>SUM(E19:O19)</f>
        <v>22</v>
      </c>
      <c r="Q19" s="10" t="s">
        <v>102</v>
      </c>
    </row>
    <row r="20" spans="1:17" ht="128" x14ac:dyDescent="0.2">
      <c r="A20" s="1">
        <v>3</v>
      </c>
      <c r="B20" s="11" t="s">
        <v>41</v>
      </c>
      <c r="C20" s="11" t="s">
        <v>30</v>
      </c>
      <c r="D20" s="2"/>
      <c r="E20" s="2">
        <v>2</v>
      </c>
      <c r="F20" s="2">
        <v>1</v>
      </c>
      <c r="G20" s="2">
        <v>2</v>
      </c>
      <c r="H20" s="2">
        <v>1</v>
      </c>
      <c r="I20" s="2">
        <v>1</v>
      </c>
      <c r="J20" s="2">
        <v>2</v>
      </c>
      <c r="K20" s="2">
        <v>4</v>
      </c>
      <c r="L20" s="2">
        <v>3</v>
      </c>
      <c r="M20" s="2">
        <v>2</v>
      </c>
      <c r="N20" s="2">
        <v>2</v>
      </c>
      <c r="O20" s="2">
        <v>1</v>
      </c>
      <c r="P20" s="18">
        <f>SUM(E20:O20)</f>
        <v>21</v>
      </c>
      <c r="Q20" s="10" t="s">
        <v>74</v>
      </c>
    </row>
    <row r="21" spans="1:17" ht="112" x14ac:dyDescent="0.2">
      <c r="A21" s="1">
        <v>31</v>
      </c>
      <c r="B21" s="10" t="s">
        <v>67</v>
      </c>
      <c r="C21" s="11" t="s">
        <v>37</v>
      </c>
      <c r="D21" s="2" t="s">
        <v>10</v>
      </c>
      <c r="E21" s="2">
        <v>2</v>
      </c>
      <c r="F21" s="2">
        <v>1</v>
      </c>
      <c r="G21" s="2">
        <v>2</v>
      </c>
      <c r="H21" s="2">
        <v>1</v>
      </c>
      <c r="I21" s="2">
        <v>1</v>
      </c>
      <c r="J21" s="2">
        <v>2</v>
      </c>
      <c r="K21" s="2">
        <v>3</v>
      </c>
      <c r="L21" s="2">
        <v>4</v>
      </c>
      <c r="M21" s="2">
        <v>3</v>
      </c>
      <c r="N21" s="2">
        <v>1</v>
      </c>
      <c r="O21" s="2">
        <v>1</v>
      </c>
      <c r="P21" s="18">
        <f>SUM(E21:O21)</f>
        <v>21</v>
      </c>
      <c r="Q21" s="10" t="s">
        <v>90</v>
      </c>
    </row>
    <row r="22" spans="1:17" ht="96" x14ac:dyDescent="0.2">
      <c r="A22" s="1">
        <v>4</v>
      </c>
      <c r="B22" s="10" t="s">
        <v>88</v>
      </c>
      <c r="C22" s="11" t="s">
        <v>30</v>
      </c>
      <c r="D22" s="2"/>
      <c r="E22" s="2">
        <v>2</v>
      </c>
      <c r="F22" s="2">
        <v>1</v>
      </c>
      <c r="G22" s="2">
        <v>2</v>
      </c>
      <c r="H22" s="2">
        <v>1</v>
      </c>
      <c r="I22" s="2">
        <v>1</v>
      </c>
      <c r="J22" s="2">
        <v>3</v>
      </c>
      <c r="K22" s="2">
        <v>4</v>
      </c>
      <c r="L22" s="2">
        <v>2</v>
      </c>
      <c r="M22" s="2">
        <v>2</v>
      </c>
      <c r="N22" s="2">
        <v>1</v>
      </c>
      <c r="O22" s="2">
        <v>1</v>
      </c>
      <c r="P22" s="18">
        <f>SUM(E22:O22)</f>
        <v>20</v>
      </c>
      <c r="Q22" s="10" t="s">
        <v>84</v>
      </c>
    </row>
    <row r="23" spans="1:17" ht="96" x14ac:dyDescent="0.2">
      <c r="A23" s="1">
        <v>18</v>
      </c>
      <c r="B23" s="11" t="s">
        <v>53</v>
      </c>
      <c r="C23" s="11" t="s">
        <v>35</v>
      </c>
      <c r="D23" s="2"/>
      <c r="E23" s="2">
        <v>2</v>
      </c>
      <c r="F23" s="2">
        <v>1</v>
      </c>
      <c r="G23" s="2">
        <v>2</v>
      </c>
      <c r="H23" s="2">
        <v>1</v>
      </c>
      <c r="I23" s="2">
        <v>1</v>
      </c>
      <c r="J23" s="2">
        <v>3</v>
      </c>
      <c r="K23" s="2">
        <v>3</v>
      </c>
      <c r="L23" s="2">
        <v>2</v>
      </c>
      <c r="M23" s="2">
        <v>2</v>
      </c>
      <c r="N23" s="2">
        <v>1</v>
      </c>
      <c r="O23" s="2">
        <v>1</v>
      </c>
      <c r="P23" s="3">
        <f>SUM(E23:O23)</f>
        <v>19</v>
      </c>
      <c r="Q23" s="10" t="s">
        <v>84</v>
      </c>
    </row>
    <row r="24" spans="1:17" ht="160" x14ac:dyDescent="0.2">
      <c r="A24" s="1">
        <v>24</v>
      </c>
      <c r="B24" s="28" t="s">
        <v>60</v>
      </c>
      <c r="C24" s="11" t="s">
        <v>36</v>
      </c>
      <c r="D24" s="2"/>
      <c r="E24" s="2">
        <v>2</v>
      </c>
      <c r="F24" s="2">
        <v>1</v>
      </c>
      <c r="G24" s="2">
        <v>2</v>
      </c>
      <c r="H24" s="2">
        <v>1</v>
      </c>
      <c r="I24" s="2">
        <v>1</v>
      </c>
      <c r="J24" s="2">
        <v>2</v>
      </c>
      <c r="K24" s="2">
        <v>3</v>
      </c>
      <c r="L24" s="2">
        <v>3</v>
      </c>
      <c r="M24" s="2">
        <v>2</v>
      </c>
      <c r="N24" s="2">
        <v>1</v>
      </c>
      <c r="O24" s="2">
        <v>1</v>
      </c>
      <c r="P24" s="18">
        <f>SUM(E24:O24)</f>
        <v>19</v>
      </c>
      <c r="Q24" s="10" t="s">
        <v>96</v>
      </c>
    </row>
    <row r="25" spans="1:17" ht="128" x14ac:dyDescent="0.2">
      <c r="A25" s="1">
        <v>9</v>
      </c>
      <c r="B25" s="2" t="s">
        <v>44</v>
      </c>
      <c r="C25" s="11" t="s">
        <v>30</v>
      </c>
      <c r="D25" s="2" t="s">
        <v>17</v>
      </c>
      <c r="E25" s="2">
        <v>2</v>
      </c>
      <c r="F25" s="2">
        <v>1</v>
      </c>
      <c r="G25" s="2">
        <v>1</v>
      </c>
      <c r="H25" s="2">
        <v>0</v>
      </c>
      <c r="I25" s="2">
        <v>1</v>
      </c>
      <c r="J25" s="2">
        <v>2</v>
      </c>
      <c r="K25" s="2">
        <v>3</v>
      </c>
      <c r="L25" s="2">
        <v>3</v>
      </c>
      <c r="M25" s="2">
        <v>2</v>
      </c>
      <c r="N25" s="2">
        <v>2</v>
      </c>
      <c r="O25" s="2">
        <v>1</v>
      </c>
      <c r="P25" s="18">
        <f>SUM(E25:O25)</f>
        <v>18</v>
      </c>
      <c r="Q25" s="10" t="s">
        <v>89</v>
      </c>
    </row>
    <row r="26" spans="1:17" ht="128" x14ac:dyDescent="0.2">
      <c r="A26" s="1">
        <v>23</v>
      </c>
      <c r="B26" s="10" t="s">
        <v>59</v>
      </c>
      <c r="C26" s="11" t="s">
        <v>36</v>
      </c>
      <c r="D26" s="2" t="s">
        <v>11</v>
      </c>
      <c r="E26" s="2">
        <v>2</v>
      </c>
      <c r="F26" s="2">
        <v>1</v>
      </c>
      <c r="G26" s="2">
        <v>2</v>
      </c>
      <c r="H26" s="2">
        <v>0</v>
      </c>
      <c r="I26" s="2">
        <v>1</v>
      </c>
      <c r="J26" s="2">
        <v>2</v>
      </c>
      <c r="K26" s="2">
        <v>3</v>
      </c>
      <c r="L26" s="2">
        <v>2</v>
      </c>
      <c r="M26" s="2">
        <v>2</v>
      </c>
      <c r="N26" s="2">
        <v>1</v>
      </c>
      <c r="O26" s="2">
        <v>1</v>
      </c>
      <c r="P26" s="18">
        <f>SUM(E26:O26)</f>
        <v>17</v>
      </c>
      <c r="Q26" s="10" t="s">
        <v>95</v>
      </c>
    </row>
    <row r="27" spans="1:17" ht="96" x14ac:dyDescent="0.2">
      <c r="A27" s="1">
        <v>27</v>
      </c>
      <c r="B27" s="17" t="s">
        <v>63</v>
      </c>
      <c r="C27" s="11" t="s">
        <v>37</v>
      </c>
      <c r="D27" s="2"/>
      <c r="E27" s="2">
        <v>2</v>
      </c>
      <c r="F27" s="2">
        <v>0</v>
      </c>
      <c r="G27" s="2">
        <v>1</v>
      </c>
      <c r="H27" s="2">
        <v>0</v>
      </c>
      <c r="I27" s="2">
        <v>1</v>
      </c>
      <c r="J27" s="2">
        <v>2</v>
      </c>
      <c r="K27" s="2">
        <v>3</v>
      </c>
      <c r="L27" s="2">
        <v>3</v>
      </c>
      <c r="M27" s="2">
        <v>2</v>
      </c>
      <c r="N27" s="2">
        <v>2</v>
      </c>
      <c r="O27" s="2">
        <v>1</v>
      </c>
      <c r="P27" s="18">
        <f>SUM(E27:O27)</f>
        <v>17</v>
      </c>
      <c r="Q27" s="10" t="s">
        <v>98</v>
      </c>
    </row>
    <row r="28" spans="1:17" ht="112" x14ac:dyDescent="0.2">
      <c r="A28" s="1">
        <v>38</v>
      </c>
      <c r="B28" s="29" t="s">
        <v>91</v>
      </c>
      <c r="C28" s="11" t="s">
        <v>37</v>
      </c>
      <c r="D28" s="2" t="s">
        <v>17</v>
      </c>
      <c r="E28" s="2">
        <v>2</v>
      </c>
      <c r="F28" s="2">
        <v>1</v>
      </c>
      <c r="G28" s="2">
        <v>2</v>
      </c>
      <c r="H28" s="2">
        <v>0</v>
      </c>
      <c r="I28" s="2">
        <v>1</v>
      </c>
      <c r="J28" s="2">
        <v>2</v>
      </c>
      <c r="K28" s="2">
        <v>3</v>
      </c>
      <c r="L28" s="2">
        <v>2</v>
      </c>
      <c r="M28" s="2">
        <v>2</v>
      </c>
      <c r="N28" s="2">
        <v>1</v>
      </c>
      <c r="O28" s="2">
        <v>1</v>
      </c>
      <c r="P28" s="18">
        <f>SUM(E28:O28)</f>
        <v>17</v>
      </c>
      <c r="Q28" s="10" t="s">
        <v>93</v>
      </c>
    </row>
    <row r="29" spans="1:17" ht="128" x14ac:dyDescent="0.2">
      <c r="A29" s="1">
        <v>25</v>
      </c>
      <c r="B29" s="10" t="s">
        <v>61</v>
      </c>
      <c r="C29" s="11" t="s">
        <v>36</v>
      </c>
      <c r="D29" s="2"/>
      <c r="E29" s="2">
        <v>2</v>
      </c>
      <c r="F29" s="2">
        <v>1</v>
      </c>
      <c r="G29" s="2">
        <v>2</v>
      </c>
      <c r="H29" s="2">
        <v>0</v>
      </c>
      <c r="I29" s="2">
        <v>1</v>
      </c>
      <c r="J29" s="2">
        <v>2</v>
      </c>
      <c r="K29" s="2">
        <v>2</v>
      </c>
      <c r="L29" s="2">
        <v>2</v>
      </c>
      <c r="M29" s="2">
        <v>2</v>
      </c>
      <c r="N29" s="2">
        <v>1</v>
      </c>
      <c r="O29" s="2">
        <v>1</v>
      </c>
      <c r="P29" s="18">
        <f>SUM(E29:O29)</f>
        <v>16</v>
      </c>
      <c r="Q29" s="10" t="s">
        <v>93</v>
      </c>
    </row>
    <row r="30" spans="1:17" ht="128" x14ac:dyDescent="0.2">
      <c r="A30" s="1">
        <v>33</v>
      </c>
      <c r="B30" s="10" t="s">
        <v>69</v>
      </c>
      <c r="C30" s="11" t="s">
        <v>37</v>
      </c>
      <c r="D30" s="2" t="s">
        <v>10</v>
      </c>
      <c r="E30" s="2">
        <v>2</v>
      </c>
      <c r="F30" s="2">
        <v>1</v>
      </c>
      <c r="G30" s="2">
        <v>2</v>
      </c>
      <c r="H30" s="2">
        <v>1</v>
      </c>
      <c r="I30" s="2">
        <v>1</v>
      </c>
      <c r="J30" s="2">
        <v>1</v>
      </c>
      <c r="K30" s="2">
        <v>2</v>
      </c>
      <c r="L30" s="2">
        <v>2</v>
      </c>
      <c r="M30" s="2">
        <v>2</v>
      </c>
      <c r="N30" s="2">
        <v>1</v>
      </c>
      <c r="O30" s="2">
        <v>1</v>
      </c>
      <c r="P30" s="18">
        <f>SUM(E30:O30)</f>
        <v>16</v>
      </c>
      <c r="Q30" s="10" t="s">
        <v>100</v>
      </c>
    </row>
    <row r="31" spans="1:17" ht="128" x14ac:dyDescent="0.2">
      <c r="A31" s="1">
        <v>39</v>
      </c>
      <c r="B31" s="10" t="s">
        <v>99</v>
      </c>
      <c r="C31" s="11" t="s">
        <v>36</v>
      </c>
      <c r="D31" s="2"/>
      <c r="E31" s="2">
        <v>2</v>
      </c>
      <c r="F31" s="2">
        <v>0</v>
      </c>
      <c r="G31" s="2">
        <v>1</v>
      </c>
      <c r="H31" s="2">
        <v>0</v>
      </c>
      <c r="I31" s="2">
        <v>1</v>
      </c>
      <c r="J31" s="2">
        <v>2</v>
      </c>
      <c r="K31" s="2">
        <v>2</v>
      </c>
      <c r="L31" s="2">
        <v>3</v>
      </c>
      <c r="M31" s="2">
        <v>2</v>
      </c>
      <c r="N31" s="2">
        <v>0</v>
      </c>
      <c r="O31" s="2">
        <v>1</v>
      </c>
      <c r="P31" s="18">
        <f>SUM(E31:O31)</f>
        <v>14</v>
      </c>
      <c r="Q31" s="10" t="s">
        <v>101</v>
      </c>
    </row>
    <row r="32" spans="1:17" ht="128" x14ac:dyDescent="0.2">
      <c r="A32" s="1">
        <v>8</v>
      </c>
      <c r="B32" s="10" t="s">
        <v>54</v>
      </c>
      <c r="C32" s="11" t="s">
        <v>30</v>
      </c>
      <c r="D32" s="2" t="s">
        <v>18</v>
      </c>
      <c r="E32" s="2">
        <v>2</v>
      </c>
      <c r="F32" s="2">
        <v>1</v>
      </c>
      <c r="G32" s="2">
        <v>2</v>
      </c>
      <c r="H32" s="2">
        <v>1</v>
      </c>
      <c r="I32" s="2">
        <v>1</v>
      </c>
      <c r="J32" s="2">
        <v>1</v>
      </c>
      <c r="K32" s="2">
        <v>1</v>
      </c>
      <c r="L32" s="2">
        <v>1</v>
      </c>
      <c r="M32" s="2">
        <v>1</v>
      </c>
      <c r="N32" s="2">
        <v>1</v>
      </c>
      <c r="O32" s="2">
        <v>0</v>
      </c>
      <c r="P32" s="18">
        <f>SUM(E32:O32)</f>
        <v>12</v>
      </c>
      <c r="Q32" s="10" t="s">
        <v>86</v>
      </c>
    </row>
    <row r="33" spans="1:17" ht="144" x14ac:dyDescent="0.2">
      <c r="A33" s="1">
        <v>10</v>
      </c>
      <c r="B33" s="2" t="s">
        <v>45</v>
      </c>
      <c r="C33" s="11" t="s">
        <v>30</v>
      </c>
      <c r="D33" s="2" t="s">
        <v>11</v>
      </c>
      <c r="E33" s="2">
        <v>2</v>
      </c>
      <c r="F33" s="2">
        <v>1</v>
      </c>
      <c r="G33" s="2">
        <v>2</v>
      </c>
      <c r="H33" s="2">
        <v>1</v>
      </c>
      <c r="I33" s="2">
        <v>1</v>
      </c>
      <c r="J33" s="2">
        <v>1</v>
      </c>
      <c r="K33" s="2">
        <v>1</v>
      </c>
      <c r="L33" s="2">
        <v>1</v>
      </c>
      <c r="M33" s="2">
        <v>0</v>
      </c>
      <c r="N33" s="2">
        <v>1</v>
      </c>
      <c r="O33" s="2">
        <v>1</v>
      </c>
      <c r="P33" s="18">
        <f>SUM(E33:O33)</f>
        <v>12</v>
      </c>
      <c r="Q33" s="10" t="s">
        <v>94</v>
      </c>
    </row>
    <row r="34" spans="1:17" ht="128" x14ac:dyDescent="0.2">
      <c r="A34" s="1">
        <v>6</v>
      </c>
      <c r="B34" s="11" t="s">
        <v>42</v>
      </c>
      <c r="C34" s="11" t="s">
        <v>30</v>
      </c>
      <c r="D34" s="2" t="s">
        <v>18</v>
      </c>
      <c r="E34" s="2">
        <v>2</v>
      </c>
      <c r="F34" s="2">
        <v>1</v>
      </c>
      <c r="G34" s="2">
        <v>1</v>
      </c>
      <c r="H34" s="2">
        <v>0</v>
      </c>
      <c r="I34" s="2">
        <v>1</v>
      </c>
      <c r="J34" s="2">
        <v>1</v>
      </c>
      <c r="K34" s="2">
        <v>1</v>
      </c>
      <c r="L34" s="2">
        <v>1</v>
      </c>
      <c r="M34" s="2">
        <v>1</v>
      </c>
      <c r="N34" s="2">
        <v>1</v>
      </c>
      <c r="O34" s="2">
        <v>1</v>
      </c>
      <c r="P34" s="18">
        <f>SUM(E34:O34)</f>
        <v>11</v>
      </c>
      <c r="Q34" s="10" t="s">
        <v>86</v>
      </c>
    </row>
    <row r="35" spans="1:17" ht="176" x14ac:dyDescent="0.2">
      <c r="A35" s="1">
        <v>28</v>
      </c>
      <c r="B35" s="10" t="s">
        <v>64</v>
      </c>
      <c r="C35" s="11" t="s">
        <v>37</v>
      </c>
      <c r="D35" s="2" t="s">
        <v>13</v>
      </c>
      <c r="E35" s="2">
        <v>2</v>
      </c>
      <c r="F35" s="2">
        <v>0</v>
      </c>
      <c r="G35" s="2">
        <v>1</v>
      </c>
      <c r="H35" s="2">
        <v>0</v>
      </c>
      <c r="I35" s="2">
        <v>1</v>
      </c>
      <c r="J35" s="2">
        <v>1</v>
      </c>
      <c r="K35" s="2">
        <v>2</v>
      </c>
      <c r="L35" s="2">
        <v>1</v>
      </c>
      <c r="M35" s="2">
        <v>1</v>
      </c>
      <c r="N35" s="2">
        <v>1</v>
      </c>
      <c r="O35" s="2">
        <v>1</v>
      </c>
      <c r="P35" s="18">
        <f>SUM(E35:O35)</f>
        <v>11</v>
      </c>
      <c r="Q35" s="10" t="s">
        <v>97</v>
      </c>
    </row>
    <row r="36" spans="1:17" ht="64" x14ac:dyDescent="0.2">
      <c r="A36" s="1">
        <v>37</v>
      </c>
      <c r="B36" s="2" t="s">
        <v>81</v>
      </c>
      <c r="C36" s="11" t="s">
        <v>30</v>
      </c>
      <c r="D36" s="2"/>
      <c r="E36" s="2">
        <v>1</v>
      </c>
      <c r="F36" s="2">
        <v>0</v>
      </c>
      <c r="G36" s="2">
        <v>1</v>
      </c>
      <c r="H36" s="2">
        <v>1</v>
      </c>
      <c r="I36" s="2">
        <v>0</v>
      </c>
      <c r="J36" s="2">
        <v>1</v>
      </c>
      <c r="K36" s="2">
        <v>2</v>
      </c>
      <c r="L36" s="2">
        <v>2</v>
      </c>
      <c r="M36" s="2">
        <v>1</v>
      </c>
      <c r="N36" s="2">
        <v>1</v>
      </c>
      <c r="O36" s="2">
        <v>1</v>
      </c>
      <c r="P36" s="18">
        <f>SUM(E36:O36)</f>
        <v>11</v>
      </c>
      <c r="Q36" s="10" t="s">
        <v>105</v>
      </c>
    </row>
    <row r="37" spans="1:17" ht="64" x14ac:dyDescent="0.2">
      <c r="A37" s="1">
        <v>32</v>
      </c>
      <c r="B37" s="2" t="s">
        <v>68</v>
      </c>
      <c r="C37" s="11" t="s">
        <v>37</v>
      </c>
      <c r="D37" s="2"/>
      <c r="E37" s="2">
        <v>2</v>
      </c>
      <c r="F37" s="2">
        <v>1</v>
      </c>
      <c r="G37" s="2">
        <v>1</v>
      </c>
      <c r="H37" s="2">
        <v>0</v>
      </c>
      <c r="I37" s="2">
        <v>1</v>
      </c>
      <c r="J37" s="2">
        <v>1</v>
      </c>
      <c r="K37" s="2">
        <v>1</v>
      </c>
      <c r="L37" s="2">
        <v>1</v>
      </c>
      <c r="M37" s="2">
        <v>0</v>
      </c>
      <c r="N37" s="2">
        <v>0</v>
      </c>
      <c r="O37" s="2">
        <v>0</v>
      </c>
      <c r="P37" s="18">
        <f>SUM(E37:O37)</f>
        <v>8</v>
      </c>
      <c r="Q37" s="10" t="s">
        <v>87</v>
      </c>
    </row>
    <row r="38" spans="1:17" ht="96" x14ac:dyDescent="0.2">
      <c r="A38" s="1">
        <v>35</v>
      </c>
      <c r="B38" s="2" t="s">
        <v>77</v>
      </c>
      <c r="C38" s="11" t="s">
        <v>30</v>
      </c>
      <c r="D38" s="2"/>
      <c r="E38" s="2">
        <v>2</v>
      </c>
      <c r="F38" s="2">
        <v>0</v>
      </c>
      <c r="G38" s="2">
        <v>0</v>
      </c>
      <c r="H38" s="2">
        <v>0</v>
      </c>
      <c r="I38" s="2">
        <v>0</v>
      </c>
      <c r="J38" s="2">
        <v>1</v>
      </c>
      <c r="K38" s="2">
        <v>2</v>
      </c>
      <c r="L38" s="2">
        <v>1</v>
      </c>
      <c r="M38" s="2">
        <v>1</v>
      </c>
      <c r="N38" s="2">
        <v>1</v>
      </c>
      <c r="O38" s="2">
        <v>0</v>
      </c>
      <c r="P38" s="18">
        <f>SUM(E38:O38)</f>
        <v>8</v>
      </c>
      <c r="Q38" s="10" t="s">
        <v>78</v>
      </c>
    </row>
    <row r="39" spans="1:17" ht="64" x14ac:dyDescent="0.2">
      <c r="A39" s="12">
        <v>1</v>
      </c>
      <c r="B39" s="13" t="s">
        <v>39</v>
      </c>
      <c r="C39" s="11" t="s">
        <v>30</v>
      </c>
      <c r="D39" s="13" t="s">
        <v>18</v>
      </c>
      <c r="E39" s="13">
        <v>2</v>
      </c>
      <c r="F39" s="13">
        <v>1</v>
      </c>
      <c r="G39" s="13">
        <v>1</v>
      </c>
      <c r="H39" s="13">
        <v>0</v>
      </c>
      <c r="I39" s="13">
        <v>0</v>
      </c>
      <c r="J39" s="13">
        <v>1</v>
      </c>
      <c r="K39" s="13">
        <v>0</v>
      </c>
      <c r="L39" s="13">
        <v>1</v>
      </c>
      <c r="M39" s="13">
        <v>1</v>
      </c>
      <c r="N39" s="13">
        <v>0</v>
      </c>
      <c r="O39" s="13">
        <v>0</v>
      </c>
      <c r="P39" s="18">
        <f>SUM(E39:O39)</f>
        <v>7</v>
      </c>
      <c r="Q39" s="11" t="s">
        <v>71</v>
      </c>
    </row>
    <row r="40" spans="1:17" ht="64" x14ac:dyDescent="0.2">
      <c r="A40" s="1">
        <v>40</v>
      </c>
      <c r="B40" s="30" t="s">
        <v>103</v>
      </c>
      <c r="C40" s="11" t="s">
        <v>30</v>
      </c>
      <c r="D40" s="2"/>
      <c r="E40" s="2">
        <v>2</v>
      </c>
      <c r="F40" s="2">
        <v>1</v>
      </c>
      <c r="G40" s="2">
        <v>1</v>
      </c>
      <c r="H40" s="2">
        <v>0</v>
      </c>
      <c r="I40" s="2">
        <v>1</v>
      </c>
      <c r="J40" s="2">
        <v>1</v>
      </c>
      <c r="K40" s="2">
        <v>0</v>
      </c>
      <c r="L40" s="2">
        <v>0</v>
      </c>
      <c r="M40" s="2">
        <v>0</v>
      </c>
      <c r="N40" s="2">
        <v>0</v>
      </c>
      <c r="O40" s="2">
        <v>0</v>
      </c>
      <c r="P40" s="18">
        <f>SUM(E40:O40)</f>
        <v>6</v>
      </c>
      <c r="Q40" s="10" t="s">
        <v>71</v>
      </c>
    </row>
    <row r="41" spans="1:17" ht="64" x14ac:dyDescent="0.2">
      <c r="A41" s="1">
        <v>7</v>
      </c>
      <c r="B41" s="11" t="s">
        <v>43</v>
      </c>
      <c r="C41" s="11" t="s">
        <v>30</v>
      </c>
      <c r="D41" s="2"/>
      <c r="E41" s="2">
        <v>2</v>
      </c>
      <c r="F41" s="2">
        <v>1</v>
      </c>
      <c r="G41" s="2">
        <v>1</v>
      </c>
      <c r="H41" s="2">
        <v>0</v>
      </c>
      <c r="I41" s="2">
        <v>0</v>
      </c>
      <c r="J41" s="2">
        <v>1</v>
      </c>
      <c r="K41" s="2">
        <v>0</v>
      </c>
      <c r="L41" s="2">
        <v>0</v>
      </c>
      <c r="M41" s="2">
        <v>0</v>
      </c>
      <c r="N41" s="2">
        <v>0</v>
      </c>
      <c r="O41" s="2">
        <v>0</v>
      </c>
      <c r="P41" s="18">
        <f>SUM(E41:O41)</f>
        <v>5</v>
      </c>
      <c r="Q41" s="11" t="s">
        <v>71</v>
      </c>
    </row>
    <row r="42" spans="1:17" ht="48" x14ac:dyDescent="0.2">
      <c r="A42" s="1">
        <v>2</v>
      </c>
      <c r="B42" s="15" t="s">
        <v>40</v>
      </c>
      <c r="C42" s="11" t="s">
        <v>30</v>
      </c>
      <c r="D42" s="2"/>
      <c r="E42" s="2">
        <v>0</v>
      </c>
      <c r="F42" s="2">
        <v>0</v>
      </c>
      <c r="G42" s="2">
        <v>0</v>
      </c>
      <c r="H42" s="2">
        <v>0</v>
      </c>
      <c r="I42" s="2">
        <v>0</v>
      </c>
      <c r="J42" s="2">
        <v>0</v>
      </c>
      <c r="K42" s="2">
        <v>0</v>
      </c>
      <c r="L42" s="2">
        <v>0</v>
      </c>
      <c r="M42" s="2">
        <v>0</v>
      </c>
      <c r="N42" s="2">
        <v>0</v>
      </c>
      <c r="O42" s="2">
        <v>0</v>
      </c>
      <c r="P42" s="18">
        <f>SUM(E42:O42)</f>
        <v>0</v>
      </c>
      <c r="Q42" s="10" t="s">
        <v>72</v>
      </c>
    </row>
    <row r="43" spans="1:17" ht="112" x14ac:dyDescent="0.2">
      <c r="A43" s="1">
        <v>41</v>
      </c>
      <c r="B43" s="10" t="s">
        <v>104</v>
      </c>
      <c r="C43" s="11"/>
      <c r="D43" s="2"/>
      <c r="E43" s="2"/>
      <c r="F43" s="2"/>
      <c r="G43" s="2"/>
      <c r="H43" s="2"/>
      <c r="I43" s="2"/>
      <c r="J43" s="2"/>
      <c r="K43" s="2"/>
      <c r="L43" s="2"/>
      <c r="M43" s="2"/>
      <c r="N43" s="2"/>
      <c r="O43" s="2"/>
      <c r="P43" s="3">
        <f>SUM(E43:O43)</f>
        <v>0</v>
      </c>
      <c r="Q43" s="10" t="s">
        <v>85</v>
      </c>
    </row>
    <row r="44" spans="1:17" x14ac:dyDescent="0.2">
      <c r="A44" s="1">
        <v>42</v>
      </c>
      <c r="B44" s="2"/>
      <c r="C44" s="11"/>
      <c r="D44" s="2"/>
      <c r="E44" s="2"/>
      <c r="F44" s="2"/>
      <c r="G44" s="2"/>
      <c r="H44" s="2"/>
      <c r="I44" s="2"/>
      <c r="J44" s="2"/>
      <c r="K44" s="2"/>
      <c r="L44" s="2"/>
      <c r="M44" s="2"/>
      <c r="N44" s="2"/>
      <c r="O44" s="2"/>
      <c r="P44" s="3">
        <f>SUM(E44:O44)</f>
        <v>0</v>
      </c>
      <c r="Q44" s="2"/>
    </row>
  </sheetData>
  <autoFilter ref="A3:Q44" xr:uid="{00000000-0009-0000-0000-000000000000}">
    <sortState xmlns:xlrd2="http://schemas.microsoft.com/office/spreadsheetml/2017/richdata2" ref="A4:Q44">
      <sortCondition descending="1" ref="P3:P44"/>
    </sortState>
  </autoFilter>
  <mergeCells count="2">
    <mergeCell ref="A1:Q1"/>
    <mergeCell ref="A2:Q2"/>
  </mergeCells>
  <hyperlinks>
    <hyperlink ref="B42" r:id="rId1" xr:uid="{00000000-0004-0000-0000-000001000000}"/>
  </hyperlinks>
  <pageMargins left="0.25" right="0.25" top="0.75" bottom="0.75" header="0.3" footer="0.3"/>
  <pageSetup paperSize="5" scale="3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Hoja1!$A$1:$A$12</xm:f>
          </x14:formula1>
          <xm:sqref>D4:D44</xm:sqref>
        </x14:dataValidation>
        <x14:dataValidation type="list" allowBlank="1" showInputMessage="1" showErrorMessage="1" xr:uid="{00000000-0002-0000-0000-000001000000}">
          <x14:formula1>
            <xm:f>Hoja1!$C$1:$C$9</xm:f>
          </x14:formula1>
          <xm:sqref>C4:C44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workbookViewId="0">
      <selection activeCell="C9" sqref="C9"/>
    </sheetView>
  </sheetViews>
  <sheetFormatPr baseColWidth="10" defaultRowHeight="15" x14ac:dyDescent="0.2"/>
  <cols>
    <col min="3" max="3" width="33.6640625" customWidth="1"/>
  </cols>
  <sheetData>
    <row r="1" spans="1:3" ht="32" x14ac:dyDescent="0.2">
      <c r="A1" t="s">
        <v>8</v>
      </c>
      <c r="C1" s="9" t="s">
        <v>30</v>
      </c>
    </row>
    <row r="2" spans="1:3" x14ac:dyDescent="0.2">
      <c r="A2" t="s">
        <v>9</v>
      </c>
      <c r="C2" t="s">
        <v>31</v>
      </c>
    </row>
    <row r="3" spans="1:3" x14ac:dyDescent="0.2">
      <c r="A3" t="s">
        <v>10</v>
      </c>
      <c r="C3" t="s">
        <v>32</v>
      </c>
    </row>
    <row r="4" spans="1:3" x14ac:dyDescent="0.2">
      <c r="A4" t="s">
        <v>11</v>
      </c>
      <c r="C4" t="s">
        <v>33</v>
      </c>
    </row>
    <row r="5" spans="1:3" x14ac:dyDescent="0.2">
      <c r="A5" t="s">
        <v>12</v>
      </c>
      <c r="C5" t="s">
        <v>34</v>
      </c>
    </row>
    <row r="6" spans="1:3" x14ac:dyDescent="0.2">
      <c r="A6" t="s">
        <v>13</v>
      </c>
      <c r="C6" t="s">
        <v>35</v>
      </c>
    </row>
    <row r="7" spans="1:3" ht="64" x14ac:dyDescent="0.2">
      <c r="A7" t="s">
        <v>14</v>
      </c>
      <c r="C7" s="9" t="s">
        <v>36</v>
      </c>
    </row>
    <row r="8" spans="1:3" ht="16" x14ac:dyDescent="0.2">
      <c r="A8" t="s">
        <v>15</v>
      </c>
      <c r="C8" s="9" t="s">
        <v>37</v>
      </c>
    </row>
    <row r="9" spans="1:3" x14ac:dyDescent="0.2">
      <c r="A9" t="s">
        <v>16</v>
      </c>
      <c r="C9" t="s">
        <v>38</v>
      </c>
    </row>
    <row r="10" spans="1:3" x14ac:dyDescent="0.2">
      <c r="A10" t="s">
        <v>17</v>
      </c>
      <c r="C10" t="s">
        <v>92</v>
      </c>
    </row>
    <row r="11" spans="1:3" x14ac:dyDescent="0.2">
      <c r="A11" t="s">
        <v>18</v>
      </c>
    </row>
    <row r="12" spans="1:3" x14ac:dyDescent="0.2">
      <c r="A12" t="s">
        <v>19</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A6"/>
    </sheetView>
  </sheetViews>
  <sheetFormatPr baseColWidth="10" defaultRowHeight="15" x14ac:dyDescent="0.2"/>
  <sheetData/>
  <pageMargins left="0.7" right="0.7" top="0.75" bottom="0.75" header="0.3" footer="0.3"/>
  <pageSetup paperSize="5"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INICIATIVAS</vt:lpstr>
      <vt:lpstr>Hoja1</vt:lpstr>
      <vt:lpstr>Hoja3</vt:lpstr>
      <vt:lpstr>INICIATIVAS!Área_de_impresión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marcelacarlo792@outlook.com</dc:creator>
  <cp:lastModifiedBy>Microsoft Office User</cp:lastModifiedBy>
  <cp:lastPrinted>2022-02-15T03:04:22Z</cp:lastPrinted>
  <dcterms:created xsi:type="dcterms:W3CDTF">2021-11-12T18:00:40Z</dcterms:created>
  <dcterms:modified xsi:type="dcterms:W3CDTF">2022-02-15T03:05:22Z</dcterms:modified>
</cp:coreProperties>
</file>